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defaultThemeVersion="124226"/>
  <mc:AlternateContent xmlns:mc="http://schemas.openxmlformats.org/markup-compatibility/2006">
    <mc:Choice Requires="x15">
      <x15ac:absPath xmlns:x15ac="http://schemas.microsoft.com/office/spreadsheetml/2010/11/ac" url="\\srv-engn.techno.local\пск инжиниринг\01_ПРОЕКТЫ\20.005_ИНЖ-Салаусь (Корректировка СМ 2024г)\ИРД\"/>
    </mc:Choice>
  </mc:AlternateContent>
  <xr:revisionPtr revIDLastSave="0" documentId="13_ncr:1_{19F21449-8F0B-4223-A954-15556F5AB0B9}" xr6:coauthVersionLast="47" xr6:coauthVersionMax="47" xr10:uidLastSave="{00000000-0000-0000-0000-000000000000}"/>
  <bookViews>
    <workbookView xWindow="-120" yWindow="-120" windowWidth="29040" windowHeight="15840" activeTab="1" xr2:uid="{00000000-000D-0000-FFFF-FFFF00000000}"/>
  </bookViews>
  <sheets>
    <sheet name="Лист1" sheetId="4" r:id="rId1"/>
    <sheet name="Лист2" sheetId="2" r:id="rId2"/>
    <sheet name="Лист3" sheetId="3" r:id="rId3"/>
  </sheets>
  <definedNames>
    <definedName name="_xlnm.Print_Area" localSheetId="1">Лист2!$C$1:$H$31</definedName>
  </definedNames>
  <calcPr calcId="144525"/>
</workbook>
</file>

<file path=xl/calcChain.xml><?xml version="1.0" encoding="utf-8"?>
<calcChain xmlns="http://schemas.openxmlformats.org/spreadsheetml/2006/main">
  <c r="H25" i="2" l="1"/>
</calcChain>
</file>

<file path=xl/sharedStrings.xml><?xml version="1.0" encoding="utf-8"?>
<sst xmlns="http://schemas.openxmlformats.org/spreadsheetml/2006/main" count="22" uniqueCount="21">
  <si>
    <t>Коммерческое предложение.</t>
  </si>
  <si>
    <t>№ п/п</t>
  </si>
  <si>
    <t>Ед.изм.</t>
  </si>
  <si>
    <t>Кол-во</t>
  </si>
  <si>
    <t>Итого, руб., в т.ч. НДС (20%)</t>
  </si>
  <si>
    <t>_________________/Фролова О.Г.</t>
  </si>
  <si>
    <t xml:space="preserve">              ООО «Сельстрой»
              426039 Удмуртская республика, 
              г. Ижевск, ул. Новосмирновская д. 10
              тел. факс (3412) 48-73-83
              e-mail: st-18@mail.ru</t>
  </si>
  <si>
    <t>Наименование оборудования</t>
  </si>
  <si>
    <t>К-т</t>
  </si>
  <si>
    <t>ИТОГ</t>
  </si>
  <si>
    <t>Кол-во материала, шт.</t>
  </si>
  <si>
    <t xml:space="preserve">     Предприятие ООО "Сельстрой" готово принять на себя обязательства по поставке и монтажу продукции (стойловое оборудование) на объект: Молочно-товарная ферма на 1800 дойных коров вблизи н.п. Старая Салаусь Балтасинского района Республики Татарстан, расположенного по адресу: Республика Татарстан, Балтасинский район, вблизи н.п. Старая Салаусь.
     Просим Вас рассмотреть предварительное предложение:</t>
  </si>
  <si>
    <t>Директору</t>
  </si>
  <si>
    <t>ООО "СХП "Татарстан"</t>
  </si>
  <si>
    <t>05.02.2024 г.</t>
  </si>
  <si>
    <t>Генеральный директор ООО "Сельстрой"</t>
  </si>
  <si>
    <r>
      <rPr>
        <b/>
        <sz val="12"/>
        <color theme="1"/>
        <rFont val="Times New Roman"/>
        <family val="1"/>
        <charset val="204"/>
      </rPr>
      <t>Стойловое оборудование для беспривязного содержания КРС на Коровник № 2 на 800 голов с галереей, в составе:</t>
    </r>
    <r>
      <rPr>
        <sz val="12"/>
        <color theme="1"/>
        <rFont val="Times New Roman"/>
        <family val="1"/>
        <charset val="204"/>
      </rPr>
      <t xml:space="preserve">
Исполнение в горячем цинке:
</t>
    </r>
    <r>
      <rPr>
        <b/>
        <i/>
        <sz val="12"/>
        <color theme="1"/>
        <rFont val="Times New Roman"/>
        <family val="1"/>
        <charset val="204"/>
      </rPr>
      <t>ЛЕЖАНКИ</t>
    </r>
    <r>
      <rPr>
        <sz val="12"/>
        <color theme="1"/>
        <rFont val="Times New Roman"/>
        <family val="1"/>
        <charset val="204"/>
      </rPr>
      <t xml:space="preserve">
1. Дуга стойлового оборудования (L=2,2 м)
2. Стойка стойлового оборудования 80х80х4 (L=2 м)
3. Скоба М10 под трубу 80х80х4
4. Гайка штуцерная удл. М10
5. Болты с 6-гр. гол. 10х120
6. Труба ВГП ДУ 40х3,5 (6м)
7. Хомут сложный М10
8. Планка 110 на сложный хомут
9. Кронштейн грудного бруса
10. Скоба М10 D57
11. Доска 50х150 (6 м)
12. Болт М10х80 мм
13. Шайбы увелич. плоские 10,0
14. Гайка самоконтр. М10
15. Кронштейн надхолочного бруса к стене
16. Дюбель распорный пласт. 12х65
17. Шуруп с 6-гр. гол. 8х65
18. Гайка 6-гр. М10
</t>
    </r>
    <r>
      <rPr>
        <b/>
        <i/>
        <sz val="12"/>
        <color theme="1"/>
        <rFont val="Times New Roman"/>
        <family val="1"/>
        <charset val="204"/>
      </rPr>
      <t>ОГРАЖДЕНИЕ ГРУПП И ЗОН ПОИЛОК</t>
    </r>
    <r>
      <rPr>
        <sz val="12"/>
        <color theme="1"/>
        <rFont val="Times New Roman"/>
        <family val="1"/>
        <charset val="204"/>
      </rPr>
      <t xml:space="preserve">
1. Стойка стойлового оборудовнания 80х80х4 (L=2 м)
2. Труба ВГП ДУ 40х3,5 (6 м)
</t>
    </r>
    <r>
      <rPr>
        <b/>
        <i/>
        <sz val="12"/>
        <color theme="1"/>
        <rFont val="Times New Roman"/>
        <family val="1"/>
        <charset val="204"/>
      </rPr>
      <t>КОРМОВОЙ СТОЛ</t>
    </r>
    <r>
      <rPr>
        <sz val="12"/>
        <color theme="1"/>
        <rFont val="Times New Roman"/>
        <family val="1"/>
        <charset val="204"/>
      </rPr>
      <t xml:space="preserve">
1. Стойка стойлового оборудовнания 80х80х4 (L=2 м)
2. Труба ВГП ДУ 40х3,5 (6 м)
3. Фиксатор расстояния для кормового стола
4. Скоба М10 под трубу 80х80х4
5. Гайка штуцерная дл. М10
6. Хомут сложный М10
7. Планка 110 на сложный хомут
8. Гайка штуцерная удл. М10
</t>
    </r>
    <r>
      <rPr>
        <b/>
        <i/>
        <sz val="12"/>
        <color theme="1"/>
        <rFont val="Times New Roman"/>
        <family val="1"/>
        <charset val="204"/>
      </rPr>
      <t>КАНАЛЫ СБРОСА</t>
    </r>
    <r>
      <rPr>
        <sz val="12"/>
        <color theme="1"/>
        <rFont val="Times New Roman"/>
        <family val="1"/>
        <charset val="204"/>
      </rPr>
      <t xml:space="preserve">
1. Стойка стойлового оборудовнания 80х80х4 (L=2 м)
2. Труба ВГП ДУ 40х3,5 (6 м)
</t>
    </r>
    <r>
      <rPr>
        <b/>
        <i/>
        <sz val="12"/>
        <color theme="1"/>
        <rFont val="Times New Roman"/>
        <family val="1"/>
        <charset val="204"/>
      </rPr>
      <t>КАЛИТКИ</t>
    </r>
    <r>
      <rPr>
        <sz val="12"/>
        <color theme="1"/>
        <rFont val="Times New Roman"/>
        <family val="1"/>
        <charset val="204"/>
      </rPr>
      <t xml:space="preserve">
1. Калитка 5 м
2. Калитка 3 м
3. Калитка 2,5 м
4. Калитка 1,5 м
5. Шарнир калитки
6. Муфта калитки
7. Скоба М10 под трубу 80х80х4
8. Гайка штуцерная удл. М10
9. Затвор калитки
10. Петля затвора калитки
11. Болты с 6-гр. гол. 10х120
12. Шайбы увелич. плоские 10,0
Дополнительно:
1. Ограждение навозных шахт 4 шт., включающие в себя: стойки 80х80х4, труба ДУ 40.
2. Стойки для щеток-чесалок (по чертежам заказчика).
3. Ограждение подвода водопровода к поилкам.
4. Бурение под стойки входит в стоимость.
</t>
    </r>
    <r>
      <rPr>
        <b/>
        <i/>
        <sz val="12"/>
        <color theme="1"/>
        <rFont val="Times New Roman"/>
        <family val="1"/>
        <charset val="204"/>
      </rPr>
      <t>*Монтаж, доставка, питание, проживание, расходные материалы включены в стоимость.</t>
    </r>
  </si>
  <si>
    <t>Стойловое оборудование для беспривязного содержания КРС на Коровник на 200 голов с зонами отела и раздоя, в составе:</t>
  </si>
  <si>
    <t>А.Р.Нутфллину</t>
  </si>
  <si>
    <t>ИНН 1834050040</t>
  </si>
  <si>
    <t>КПП 184001001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</si>
</sst>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_-* #,##0.00_р_._-;\-* #,##0.00_р_._-;_-* &quot;-&quot;??_р_._-;_-@_-"/>
  </numFmts>
  <fonts count="7" x14ac:knownFonts="1">
    <font>
      <sz val="11"/>
      <color theme="1"/>
      <name val="Calibri"/>
      <family val="2"/>
      <charset val="204"/>
      <scheme val="minor"/>
    </font>
    <font>
      <sz val="11"/>
      <color theme="1"/>
      <name val="Calibri"/>
      <family val="2"/>
      <charset val="204"/>
      <scheme val="minor"/>
    </font>
    <font>
      <b/>
      <sz val="12"/>
      <color theme="1"/>
      <name val="Times New Roman"/>
      <family val="1"/>
      <charset val="204"/>
    </font>
    <font>
      <sz val="12"/>
      <color theme="1"/>
      <name val="Times New Roman"/>
      <family val="1"/>
      <charset val="204"/>
    </font>
    <font>
      <b/>
      <sz val="14"/>
      <color theme="1"/>
      <name val="Times New Roman"/>
      <family val="1"/>
      <charset val="204"/>
    </font>
    <font>
      <sz val="14"/>
      <color theme="1"/>
      <name val="Times New Roman"/>
      <family val="1"/>
      <charset val="204"/>
    </font>
    <font>
      <b/>
      <i/>
      <sz val="12"/>
      <color theme="1"/>
      <name val="Times New Roman"/>
      <family val="1"/>
      <charset val="204"/>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44" fontId="1" fillId="0" borderId="0" applyFont="0" applyFill="0" applyBorder="0" applyAlignment="0" applyProtection="0"/>
  </cellStyleXfs>
  <cellXfs count="47">
    <xf numFmtId="0" fontId="0" fillId="0" borderId="0" xfId="0"/>
    <xf numFmtId="0" fontId="3" fillId="0" borderId="0" xfId="0" applyFont="1"/>
    <xf numFmtId="0" fontId="3" fillId="0" borderId="0" xfId="0" applyFont="1" applyAlignment="1">
      <alignment vertical="center"/>
    </xf>
    <xf numFmtId="0" fontId="3" fillId="0" borderId="0" xfId="0" applyFont="1" applyAlignment="1">
      <alignment horizontal="center" vertical="center"/>
    </xf>
    <xf numFmtId="0" fontId="0" fillId="0" borderId="0" xfId="0" applyAlignment="1">
      <alignment horizontal="center" vertical="center"/>
    </xf>
    <xf numFmtId="0" fontId="2" fillId="0" borderId="0" xfId="0" applyFont="1" applyAlignment="1">
      <alignment horizontal="left"/>
    </xf>
    <xf numFmtId="0" fontId="4" fillId="0" borderId="0" xfId="0" applyFont="1" applyAlignment="1">
      <alignment horizontal="center" vertical="center" wrapText="1"/>
    </xf>
    <xf numFmtId="0" fontId="0" fillId="0" borderId="0" xfId="0" applyAlignment="1">
      <alignment vertical="center"/>
    </xf>
    <xf numFmtId="0" fontId="3" fillId="0" borderId="0" xfId="0" applyFont="1" applyAlignment="1">
      <alignment horizontal="left"/>
    </xf>
    <xf numFmtId="0" fontId="5" fillId="0" borderId="0" xfId="0" applyFont="1" applyAlignment="1">
      <alignment horizontal="center" vertical="center" wrapText="1"/>
    </xf>
    <xf numFmtId="0" fontId="3" fillId="0" borderId="0" xfId="0" applyFont="1" applyAlignment="1">
      <alignment horizontal="center"/>
    </xf>
    <xf numFmtId="44" fontId="4" fillId="0" borderId="0" xfId="1" applyFont="1" applyAlignment="1">
      <alignment horizontal="center" vertical="center" wrapText="1"/>
    </xf>
    <xf numFmtId="44" fontId="2" fillId="0" borderId="0" xfId="1" applyFont="1" applyAlignment="1">
      <alignment horizontal="center" vertical="center"/>
    </xf>
    <xf numFmtId="44" fontId="3" fillId="0" borderId="0" xfId="1" applyFont="1" applyAlignment="1">
      <alignment horizontal="center"/>
    </xf>
    <xf numFmtId="0" fontId="2" fillId="0" borderId="1" xfId="0" applyFont="1" applyBorder="1" applyAlignment="1">
      <alignment horizontal="center" vertical="center"/>
    </xf>
    <xf numFmtId="44" fontId="2" fillId="0" borderId="1" xfId="1" applyFont="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wrapText="1"/>
    </xf>
    <xf numFmtId="44" fontId="2" fillId="0" borderId="1" xfId="1" applyFont="1" applyBorder="1" applyAlignment="1">
      <alignment horizontal="center" vertical="center" wrapText="1"/>
    </xf>
    <xf numFmtId="0" fontId="3" fillId="0" borderId="1" xfId="0" applyFont="1" applyBorder="1" applyAlignment="1">
      <alignment horizontal="center" vertical="center"/>
    </xf>
    <xf numFmtId="0" fontId="2" fillId="0" borderId="1" xfId="0" applyFont="1" applyBorder="1" applyAlignment="1">
      <alignment horizontal="center" vertical="center"/>
    </xf>
    <xf numFmtId="0" fontId="3" fillId="0" borderId="0" xfId="0" applyFont="1" applyAlignment="1"/>
    <xf numFmtId="0" fontId="3" fillId="0" borderId="3" xfId="0" applyFont="1" applyBorder="1" applyAlignment="1">
      <alignment horizontal="center" vertical="center"/>
    </xf>
    <xf numFmtId="44" fontId="4" fillId="0" borderId="1" xfId="1" applyFont="1" applyBorder="1" applyAlignment="1">
      <alignment horizontal="right" vertical="center"/>
    </xf>
    <xf numFmtId="164" fontId="5" fillId="0" borderId="0" xfId="0" applyNumberFormat="1" applyFont="1" applyAlignment="1">
      <alignment horizontal="right" vertical="center"/>
    </xf>
    <xf numFmtId="0" fontId="5" fillId="0" borderId="0" xfId="0" applyFont="1" applyAlignment="1">
      <alignment horizontal="right" vertical="center"/>
    </xf>
    <xf numFmtId="0" fontId="2" fillId="0" borderId="1" xfId="0" applyFont="1" applyBorder="1" applyAlignment="1">
      <alignment horizontal="left" vertical="center" wrapText="1"/>
    </xf>
    <xf numFmtId="0" fontId="2" fillId="0" borderId="0" xfId="0" applyFont="1" applyAlignment="1">
      <alignment horizontal="right" vertical="center"/>
    </xf>
    <xf numFmtId="0" fontId="3" fillId="0" borderId="0" xfId="0" applyFont="1" applyAlignment="1">
      <alignment horizontal="right"/>
    </xf>
    <xf numFmtId="0" fontId="4" fillId="0" borderId="0" xfId="0" applyFont="1" applyBorder="1" applyAlignment="1">
      <alignment horizontal="center" vertical="center" wrapText="1"/>
    </xf>
    <xf numFmtId="0" fontId="4" fillId="0" borderId="2" xfId="0" applyFont="1" applyBorder="1" applyAlignment="1">
      <alignment horizontal="center" vertical="center" wrapText="1"/>
    </xf>
    <xf numFmtId="0" fontId="2" fillId="0" borderId="0" xfId="0" applyFont="1" applyAlignment="1">
      <alignment horizontal="left"/>
    </xf>
    <xf numFmtId="0" fontId="2" fillId="0" borderId="0" xfId="0" applyFont="1" applyAlignment="1">
      <alignment horizontal="center"/>
    </xf>
    <xf numFmtId="0" fontId="3" fillId="0" borderId="0" xfId="0" applyFont="1" applyAlignment="1">
      <alignment horizontal="left" vertical="center" wrapText="1"/>
    </xf>
    <xf numFmtId="0" fontId="4" fillId="0" borderId="1" xfId="0" applyFont="1" applyBorder="1" applyAlignment="1">
      <alignment horizontal="right" vertical="center"/>
    </xf>
    <xf numFmtId="0" fontId="3" fillId="0" borderId="3" xfId="0" applyFont="1" applyBorder="1" applyAlignment="1">
      <alignment horizontal="left" vertical="center" wrapText="1"/>
    </xf>
    <xf numFmtId="0" fontId="3" fillId="0" borderId="5" xfId="0" applyFont="1" applyBorder="1" applyAlignment="1">
      <alignment horizontal="left" vertical="center" wrapText="1"/>
    </xf>
    <xf numFmtId="0" fontId="3" fillId="0" borderId="4" xfId="0" applyFont="1" applyBorder="1" applyAlignment="1">
      <alignment horizontal="left" vertical="center" wrapText="1"/>
    </xf>
    <xf numFmtId="0" fontId="2" fillId="0" borderId="3" xfId="0" applyFont="1" applyBorder="1" applyAlignment="1">
      <alignment horizontal="center" vertical="center" wrapText="1"/>
    </xf>
    <xf numFmtId="0" fontId="2" fillId="0" borderId="5" xfId="0" applyFont="1" applyBorder="1" applyAlignment="1">
      <alignment horizontal="center" vertical="center" wrapText="1"/>
    </xf>
    <xf numFmtId="0" fontId="2" fillId="0" borderId="4" xfId="0" applyFont="1" applyBorder="1" applyAlignment="1">
      <alignment horizontal="center" vertical="center" wrapText="1"/>
    </xf>
    <xf numFmtId="0" fontId="2" fillId="0" borderId="3" xfId="0" applyFont="1" applyBorder="1" applyAlignment="1">
      <alignment horizontal="center" vertical="center"/>
    </xf>
    <xf numFmtId="0" fontId="2" fillId="0" borderId="5" xfId="0" applyFont="1" applyBorder="1" applyAlignment="1">
      <alignment horizontal="center" vertical="center"/>
    </xf>
    <xf numFmtId="0" fontId="2" fillId="0" borderId="4" xfId="0" applyFont="1" applyBorder="1" applyAlignment="1">
      <alignment horizontal="center" vertical="center"/>
    </xf>
    <xf numFmtId="44" fontId="2" fillId="0" borderId="3" xfId="1" applyFont="1" applyBorder="1" applyAlignment="1">
      <alignment horizontal="center" vertical="center" wrapText="1"/>
    </xf>
    <xf numFmtId="44" fontId="2" fillId="0" borderId="5" xfId="1" applyFont="1" applyBorder="1" applyAlignment="1">
      <alignment horizontal="center" vertical="center" wrapText="1"/>
    </xf>
    <xf numFmtId="44" fontId="2" fillId="0" borderId="4" xfId="1" applyFont="1" applyBorder="1" applyAlignment="1">
      <alignment horizontal="center" vertical="center" wrapText="1"/>
    </xf>
  </cellXfs>
  <cellStyles count="2">
    <cellStyle name="Денежный" xfId="1" builtinId="4"/>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333375</xdr:colOff>
      <xdr:row>0</xdr:row>
      <xdr:rowOff>47625</xdr:rowOff>
    </xdr:from>
    <xdr:to>
      <xdr:col>3</xdr:col>
      <xdr:colOff>1371600</xdr:colOff>
      <xdr:row>6</xdr:row>
      <xdr:rowOff>129576</xdr:rowOff>
    </xdr:to>
    <xdr:pic>
      <xdr:nvPicPr>
        <xdr:cNvPr id="4" name="Image 1">
          <a:extLst>
            <a:ext uri="{FF2B5EF4-FFF2-40B4-BE49-F238E27FC236}">
              <a16:creationId xmlns:a16="http://schemas.microsoft.com/office/drawing/2014/main" id="{00000000-0008-0000-0100-000004000000}"/>
            </a:ext>
          </a:extLst>
        </xdr:cNvPr>
        <xdr:cNvPicPr/>
      </xdr:nvPicPr>
      <xdr:blipFill>
        <a:blip xmlns:r="http://schemas.openxmlformats.org/officeDocument/2006/relationships" r:embed="rId1" cstate="print"/>
        <a:stretch>
          <a:fillRect/>
        </a:stretch>
      </xdr:blipFill>
      <xdr:spPr>
        <a:xfrm>
          <a:off x="695325" y="47625"/>
          <a:ext cx="1419225" cy="1224951"/>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C1:N31"/>
  <sheetViews>
    <sheetView tabSelected="1" view="pageBreakPreview" zoomScale="60" zoomScaleNormal="60" workbookViewId="0">
      <selection activeCell="D21" sqref="D21:D23"/>
    </sheetView>
  </sheetViews>
  <sheetFormatPr defaultRowHeight="15.75" x14ac:dyDescent="0.25"/>
  <cols>
    <col min="1" max="2" width="2.7109375" customWidth="1"/>
    <col min="3" max="3" width="5.7109375" style="1" customWidth="1"/>
    <col min="4" max="4" width="70.7109375" style="1" customWidth="1"/>
    <col min="5" max="5" width="15.7109375" style="10" hidden="1" customWidth="1"/>
    <col min="6" max="7" width="10.7109375" style="1" customWidth="1"/>
    <col min="8" max="8" width="25.7109375" style="13" customWidth="1"/>
    <col min="9" max="9" width="16.5703125" style="1" bestFit="1" customWidth="1"/>
    <col min="10" max="14" width="9.140625" style="1"/>
  </cols>
  <sheetData>
    <row r="1" spans="3:8" ht="15" customHeight="1" x14ac:dyDescent="0.25">
      <c r="C1" s="29" t="s">
        <v>6</v>
      </c>
      <c r="D1" s="29"/>
      <c r="E1" s="29"/>
      <c r="F1" s="29"/>
      <c r="G1" s="29"/>
      <c r="H1" s="29"/>
    </row>
    <row r="2" spans="3:8" ht="15" customHeight="1" x14ac:dyDescent="0.25">
      <c r="C2" s="29"/>
      <c r="D2" s="29"/>
      <c r="E2" s="29"/>
      <c r="F2" s="29"/>
      <c r="G2" s="29"/>
      <c r="H2" s="29"/>
    </row>
    <row r="3" spans="3:8" ht="15" customHeight="1" x14ac:dyDescent="0.25">
      <c r="C3" s="29"/>
      <c r="D3" s="29"/>
      <c r="E3" s="29"/>
      <c r="F3" s="29"/>
      <c r="G3" s="29"/>
      <c r="H3" s="29"/>
    </row>
    <row r="4" spans="3:8" ht="15" customHeight="1" x14ac:dyDescent="0.25">
      <c r="C4" s="29"/>
      <c r="D4" s="29"/>
      <c r="E4" s="29"/>
      <c r="F4" s="29"/>
      <c r="G4" s="29"/>
      <c r="H4" s="29"/>
    </row>
    <row r="5" spans="3:8" ht="15" customHeight="1" x14ac:dyDescent="0.25">
      <c r="C5" s="29"/>
      <c r="D5" s="29"/>
      <c r="E5" s="29"/>
      <c r="F5" s="29"/>
      <c r="G5" s="29"/>
      <c r="H5" s="29"/>
    </row>
    <row r="6" spans="3:8" ht="15" customHeight="1" x14ac:dyDescent="0.25">
      <c r="C6" s="29"/>
      <c r="D6" s="29"/>
      <c r="E6" s="29"/>
      <c r="F6" s="29"/>
      <c r="G6" s="29"/>
      <c r="H6" s="29"/>
    </row>
    <row r="7" spans="3:8" ht="15" customHeight="1" thickBot="1" x14ac:dyDescent="0.3">
      <c r="C7" s="30"/>
      <c r="D7" s="30"/>
      <c r="E7" s="30"/>
      <c r="F7" s="30"/>
      <c r="G7" s="30"/>
      <c r="H7" s="30"/>
    </row>
    <row r="8" spans="3:8" ht="15.75" customHeight="1" x14ac:dyDescent="0.25">
      <c r="C8" s="6"/>
      <c r="D8" s="6"/>
      <c r="E8" s="9"/>
      <c r="F8" s="6"/>
      <c r="G8" s="6"/>
      <c r="H8" s="11"/>
    </row>
    <row r="9" spans="3:8" x14ac:dyDescent="0.25">
      <c r="C9" s="31" t="s">
        <v>14</v>
      </c>
      <c r="D9" s="31"/>
      <c r="G9" s="27" t="s">
        <v>12</v>
      </c>
      <c r="H9" s="27"/>
    </row>
    <row r="10" spans="3:8" x14ac:dyDescent="0.25">
      <c r="C10" s="5"/>
      <c r="D10" s="5"/>
      <c r="G10" s="27" t="s">
        <v>13</v>
      </c>
      <c r="H10" s="27"/>
    </row>
    <row r="11" spans="3:8" x14ac:dyDescent="0.25">
      <c r="G11" s="27" t="s">
        <v>18</v>
      </c>
      <c r="H11" s="27"/>
    </row>
    <row r="12" spans="3:8" x14ac:dyDescent="0.25">
      <c r="D12" s="1" t="s">
        <v>19</v>
      </c>
      <c r="H12" s="12"/>
    </row>
    <row r="13" spans="3:8" x14ac:dyDescent="0.25">
      <c r="D13" s="1" t="s">
        <v>20</v>
      </c>
      <c r="H13" s="12"/>
    </row>
    <row r="14" spans="3:8" x14ac:dyDescent="0.25">
      <c r="H14" s="12"/>
    </row>
    <row r="15" spans="3:8" x14ac:dyDescent="0.25">
      <c r="H15" s="12"/>
    </row>
    <row r="16" spans="3:8" x14ac:dyDescent="0.25">
      <c r="C16" s="32" t="s">
        <v>0</v>
      </c>
      <c r="D16" s="32"/>
      <c r="E16" s="32"/>
      <c r="F16" s="32"/>
      <c r="G16" s="32"/>
      <c r="H16" s="32"/>
    </row>
    <row r="18" spans="3:14" s="7" customFormat="1" ht="80.849999999999994" customHeight="1" x14ac:dyDescent="0.25">
      <c r="C18" s="33" t="s">
        <v>11</v>
      </c>
      <c r="D18" s="33"/>
      <c r="E18" s="33"/>
      <c r="F18" s="33"/>
      <c r="G18" s="33"/>
      <c r="H18" s="33"/>
      <c r="I18" s="2"/>
      <c r="J18" s="2"/>
      <c r="K18" s="2"/>
      <c r="L18" s="2"/>
      <c r="M18" s="2"/>
      <c r="N18" s="2"/>
    </row>
    <row r="20" spans="3:14" s="4" customFormat="1" ht="47.1" customHeight="1" x14ac:dyDescent="0.25">
      <c r="C20" s="16" t="s">
        <v>1</v>
      </c>
      <c r="D20" s="14" t="s">
        <v>7</v>
      </c>
      <c r="E20" s="16" t="s">
        <v>10</v>
      </c>
      <c r="F20" s="14" t="s">
        <v>2</v>
      </c>
      <c r="G20" s="14" t="s">
        <v>3</v>
      </c>
      <c r="H20" s="15" t="s">
        <v>4</v>
      </c>
      <c r="I20" s="3"/>
      <c r="J20" s="3"/>
      <c r="K20" s="3"/>
      <c r="L20" s="3"/>
      <c r="M20" s="3"/>
      <c r="N20" s="3"/>
    </row>
    <row r="21" spans="3:14" s="4" customFormat="1" ht="348.95" customHeight="1" x14ac:dyDescent="0.25">
      <c r="C21" s="38">
        <v>1</v>
      </c>
      <c r="D21" s="35" t="s">
        <v>16</v>
      </c>
      <c r="E21" s="22"/>
      <c r="F21" s="41" t="s">
        <v>8</v>
      </c>
      <c r="G21" s="41">
        <v>1</v>
      </c>
      <c r="H21" s="44">
        <v>12598400</v>
      </c>
      <c r="I21" s="3"/>
      <c r="J21" s="3"/>
      <c r="K21" s="3"/>
      <c r="L21" s="3"/>
      <c r="M21" s="3"/>
      <c r="N21" s="3"/>
    </row>
    <row r="22" spans="3:14" s="4" customFormat="1" ht="348.95" customHeight="1" x14ac:dyDescent="0.25">
      <c r="C22" s="39"/>
      <c r="D22" s="36"/>
      <c r="E22" s="22"/>
      <c r="F22" s="42"/>
      <c r="G22" s="42"/>
      <c r="H22" s="45"/>
      <c r="I22" s="3"/>
      <c r="J22" s="3"/>
      <c r="K22" s="3"/>
      <c r="L22" s="3"/>
      <c r="M22" s="3"/>
      <c r="N22" s="3"/>
    </row>
    <row r="23" spans="3:14" s="4" customFormat="1" ht="348.95" customHeight="1" x14ac:dyDescent="0.25">
      <c r="C23" s="40"/>
      <c r="D23" s="37"/>
      <c r="E23" s="22"/>
      <c r="F23" s="43"/>
      <c r="G23" s="43"/>
      <c r="H23" s="46"/>
      <c r="I23" s="3"/>
      <c r="J23" s="3"/>
      <c r="K23" s="3"/>
      <c r="L23" s="3"/>
      <c r="M23" s="3"/>
      <c r="N23" s="3"/>
    </row>
    <row r="24" spans="3:14" s="4" customFormat="1" ht="39.950000000000003" customHeight="1" x14ac:dyDescent="0.25">
      <c r="C24" s="17">
        <v>2</v>
      </c>
      <c r="D24" s="26" t="s">
        <v>17</v>
      </c>
      <c r="E24" s="19"/>
      <c r="F24" s="20" t="s">
        <v>8</v>
      </c>
      <c r="G24" s="20">
        <v>1</v>
      </c>
      <c r="H24" s="18">
        <v>3800000</v>
      </c>
      <c r="I24" s="3"/>
      <c r="J24" s="3"/>
      <c r="K24" s="3"/>
      <c r="L24" s="3"/>
      <c r="M24" s="3"/>
      <c r="N24" s="3"/>
    </row>
    <row r="25" spans="3:14" s="25" customFormat="1" ht="18" customHeight="1" x14ac:dyDescent="0.25">
      <c r="C25" s="34" t="s">
        <v>9</v>
      </c>
      <c r="D25" s="34"/>
      <c r="E25" s="34"/>
      <c r="F25" s="34"/>
      <c r="G25" s="34"/>
      <c r="H25" s="23">
        <f>SUM(H21:H24)</f>
        <v>16398400</v>
      </c>
      <c r="I25" s="24"/>
    </row>
    <row r="31" spans="3:14" x14ac:dyDescent="0.25">
      <c r="C31" s="21" t="s">
        <v>15</v>
      </c>
      <c r="D31" s="8"/>
      <c r="F31" s="28" t="s">
        <v>5</v>
      </c>
      <c r="G31" s="28"/>
      <c r="H31" s="28"/>
      <c r="J31"/>
      <c r="K31"/>
      <c r="L31"/>
      <c r="M31"/>
      <c r="N31"/>
    </row>
  </sheetData>
  <mergeCells count="14">
    <mergeCell ref="G9:H9"/>
    <mergeCell ref="G10:H10"/>
    <mergeCell ref="G11:H11"/>
    <mergeCell ref="F31:H31"/>
    <mergeCell ref="C1:H7"/>
    <mergeCell ref="C9:D9"/>
    <mergeCell ref="C16:H16"/>
    <mergeCell ref="C18:H18"/>
    <mergeCell ref="C25:G25"/>
    <mergeCell ref="D21:D23"/>
    <mergeCell ref="C21:C23"/>
    <mergeCell ref="F21:F23"/>
    <mergeCell ref="G21:G23"/>
    <mergeCell ref="H21:H23"/>
  </mergeCells>
  <pageMargins left="0.27559055118110237" right="0.19685039370078741" top="0.43307086614173229" bottom="0.43307086614173229" header="0.11811023622047245" footer="0.11811023622047245"/>
  <pageSetup paperSize="9" scale="80" orientation="portrait" horizontalDpi="1200" verticalDpi="12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Лист2!Область_печати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ШевнинаМА</dc:creator>
  <cp:lastModifiedBy>Наталья Рудина</cp:lastModifiedBy>
  <cp:lastPrinted>2024-04-05T09:42:12Z</cp:lastPrinted>
  <dcterms:created xsi:type="dcterms:W3CDTF">2023-11-28T08:43:27Z</dcterms:created>
  <dcterms:modified xsi:type="dcterms:W3CDTF">2024-04-05T09:42:21Z</dcterms:modified>
</cp:coreProperties>
</file>